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mowienia\Desktop\Dorota\dostawy żywności\10R2021 ROZPOZNANIE CENWE DOSTAWA PIECZYWA 2021\"/>
    </mc:Choice>
  </mc:AlternateContent>
  <xr:revisionPtr revIDLastSave="0" documentId="13_ncr:1_{652A1B2F-38E1-4E75-B5E7-10FBB0F52B36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11" i="1" l="1"/>
  <c r="I11" i="1" s="1"/>
  <c r="F11" i="1"/>
  <c r="H8" i="1"/>
  <c r="I8" i="1" s="1"/>
  <c r="F12" i="1"/>
  <c r="H12" i="1"/>
  <c r="I12" i="1" s="1"/>
  <c r="H10" i="1"/>
  <c r="I10" i="1" s="1"/>
  <c r="F10" i="1"/>
  <c r="H9" i="1"/>
  <c r="I9" i="1" s="1"/>
  <c r="F9" i="1"/>
  <c r="F8" i="1"/>
  <c r="F13" i="1" l="1"/>
  <c r="D14" i="1" s="1"/>
  <c r="I13" i="1"/>
  <c r="D16" i="1" s="1"/>
</calcChain>
</file>

<file path=xl/sharedStrings.xml><?xml version="1.0" encoding="utf-8"?>
<sst xmlns="http://schemas.openxmlformats.org/spreadsheetml/2006/main" count="19" uniqueCount="19">
  <si>
    <t>L.P</t>
  </si>
  <si>
    <t>ASORTYMENT</t>
  </si>
  <si>
    <t>CENA  NETTO</t>
  </si>
  <si>
    <t>1kg</t>
  </si>
  <si>
    <t>WARTOŚC  NETTO</t>
  </si>
  <si>
    <t>VAT%</t>
  </si>
  <si>
    <t>CENA</t>
  </si>
  <si>
    <t>BRUTTO1kg</t>
  </si>
  <si>
    <t>WARTOŚĆ</t>
  </si>
  <si>
    <t>BRUTTO</t>
  </si>
  <si>
    <t>FORMULARZ  ASORTYMENTOWO – CENOWY</t>
  </si>
  <si>
    <t xml:space="preserve">ROCZNA  WARTOŚĆ  NETTO- </t>
  </si>
  <si>
    <t>ROCZNA  WARTOŚĆ  BRUTTO-</t>
  </si>
  <si>
    <t>Drożdże</t>
  </si>
  <si>
    <r>
      <rPr>
        <b/>
        <sz val="10"/>
        <color theme="1"/>
        <rFont val="Arial"/>
        <family val="2"/>
        <charset val="238"/>
      </rPr>
      <t>Chleb pszenno-żytni</t>
    </r>
    <r>
      <rPr>
        <sz val="10"/>
        <color theme="1"/>
        <rFont val="Arial"/>
        <family val="2"/>
        <charset val="238"/>
      </rPr>
      <t xml:space="preserve"> krojony foliowany 0,5-0,8kg ; produkowany z mąki pszennej i żytniej, na zakwasie z dodatkiem drożdży, soli, mleka, dodatków smakowych; bez polepszaczy, struktura i konsystencja- podłużny bochenek, skórka lekko gładka lub lekko chropowata, błyszcząca; barwa skórki - brązowa do ciemnobrązowej, której intensywność na przekroju maleje w kierunku miękiszu; miękisz - równomiernie zabarwiony, suchy w dotyku o dobrej krajalności; smak i zapach - aromatyczny , swoisty dla rodzaju chleba; znakowany etykietami z nadrukiem zawierajacym dane: nazwę i adres producenta, rodzaj pieczywa, masę jednostkową, opis dodatków specjalnych, datę minimalnej trwałości. Nadruk powinien być wykonany jednostronnie, farbą nierozpuszczalną i nieszkodliwą dla zdrowia; grubość kromki 1-1,2cm; opakowane folią spożywczą</t>
    </r>
  </si>
  <si>
    <r>
      <rPr>
        <b/>
        <sz val="10"/>
        <color theme="1"/>
        <rFont val="Arial"/>
        <family val="2"/>
        <charset val="238"/>
      </rPr>
      <t xml:space="preserve">Chleb tostowy  0,5 kg </t>
    </r>
    <r>
      <rPr>
        <sz val="10"/>
        <color theme="1"/>
        <rFont val="Arial"/>
        <family val="2"/>
        <charset val="238"/>
      </rPr>
      <t>produkowany z mąki pszennej, na drożdżach,z dodatkiem  soli, mleka, dodatków smakowych; bez polepszaczy, struktura i konsystencja- podłużny bochenek, skórka lekko gładka lub lekko chropowata, błyszcząca; barwa skórki -brązowa do  ciemnobrązowej, której intensywność na przekroju maleje w kierunku miękiszu; miekisz - równomiernie zabarwiony, suchy w dotyku o dobrej krajalności; smak i zapach - aromatyczny , swoisty dla rodzaju pieczywa; znakowany etykietami z nadrukiem zawierajacym dane: nazwę i adres producenta, rodzaj pieczywa, masę jednostkową, opis dodatków specjalnych, datę minimalnej trwałości. Nadruk powinien być wykonany jednostronnie, farbą nierozpuszczalną i nieszkodliwą dla zdrowia; grubość kromki 1-1,2cm; kształt kwadratu o wym 10/10cmo; pakowany folią spożywczą</t>
    </r>
  </si>
  <si>
    <r>
      <rPr>
        <b/>
        <sz val="10"/>
        <color theme="1"/>
        <rFont val="Arial"/>
        <family val="2"/>
        <charset val="238"/>
      </rPr>
      <t xml:space="preserve">Bułka pszenna </t>
    </r>
    <r>
      <rPr>
        <sz val="10"/>
        <color theme="1"/>
        <rFont val="Arial"/>
        <family val="2"/>
        <charset val="238"/>
      </rPr>
      <t xml:space="preserve">  0,05kg produkowana z mąki pszennej, na drożdżach,z dodatkiem  soli, mleka, dodatków smakowych; bez polepszaczy, struktura i konsystencja- okragła bułka o średnicy podstawy 7,5-8cm, skórka lekko gładka lub lekko chropowata, błyszcząca; barwa skórki -brązowa do  ciemnobrązowej, której intensywność na przekroju maleje w kierunku miękiszu; miekisz - równomiernie zabarwiony, suchy w dotyku o dobrej krajalności; smak i zapach - aromatyczny , swoisty dla rodzaju pieczywa;</t>
    </r>
  </si>
  <si>
    <r>
      <rPr>
        <b/>
        <sz val="10"/>
        <color theme="1"/>
        <rFont val="Arial"/>
        <family val="2"/>
        <charset val="238"/>
      </rPr>
      <t>Chleb razowy</t>
    </r>
    <r>
      <rPr>
        <sz val="10"/>
        <color theme="1"/>
        <rFont val="Arial"/>
        <family val="2"/>
        <charset val="238"/>
      </rPr>
      <t xml:space="preserve"> krojony foliowany 0,5-0,8kg; zawartość maki żytniej razowej 70-80%,, zawartość mąki pszennej 20-30%,  na kwasie lub zakwasie z dodatkiem drożdży, nie barwiony karmelem,z dodatkiem  soli, mleka, dodatków smakowych; bez polepszaczy, struktura i konsystencja- podłużny bochenek, skórka lekko gładka lub lekko chropowata, błyszcząca; barwa skórki - ciemnobrązowa, której intensywność na przekroju maleje w kierunku miękiszu; miękisz - równomiernie zabarwiony, suchy w dotyku o dobrej krajalności; smak i zapach - aromatyczny , swoisty dla rodzaju chleba; znakowany etykietami z nadrukiem zawierającym dane: nazwę i adres producenta, rodzaj pieczywa, masę jednostkową, opis dodatków specjalnych, datę minimalnej trwałości. Nadruk powinien być wykonany jednostronnie, farbą nierozpuszczalną i nieszkodliwą dla zdrowia; grubość kromki 1-1,2cm; opakowane folią spożywczą</t>
    </r>
  </si>
  <si>
    <t xml:space="preserve">ILOŚĆ KG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</si>
</sst>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0" fillId="0" borderId="0" xfId="0" applyNumberFormat="1"/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2" fontId="9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tabSelected="1" topLeftCell="B1" workbookViewId="0">
      <selection activeCell="E8" sqref="E8:E12"/>
    </sheetView>
  </sheetViews>
  <sheetFormatPr defaultRowHeight="14.25"/>
  <cols>
    <col min="1" max="1" width="9" hidden="1" customWidth="1"/>
    <col min="2" max="2" width="6.375" customWidth="1"/>
    <col min="3" max="3" width="55.625" customWidth="1"/>
    <col min="4" max="4" width="9.75" customWidth="1"/>
    <col min="6" max="6" width="10.375" customWidth="1"/>
    <col min="7" max="7" width="6" customWidth="1"/>
    <col min="8" max="8" width="8.25" customWidth="1"/>
    <col min="9" max="9" width="12.5" customWidth="1"/>
  </cols>
  <sheetData>
    <row r="2" spans="2:9" ht="18.75">
      <c r="B2" s="14" t="s">
        <v>10</v>
      </c>
      <c r="C2" s="15"/>
      <c r="D2" s="15"/>
      <c r="E2" s="15"/>
      <c r="F2" s="15"/>
      <c r="G2" s="15"/>
      <c r="H2" s="15"/>
      <c r="I2" s="15"/>
    </row>
    <row r="3" spans="2:9">
      <c r="C3" s="1"/>
    </row>
    <row r="4" spans="2:9">
      <c r="C4" s="1"/>
    </row>
    <row r="5" spans="2:9" ht="15" thickBot="1"/>
    <row r="6" spans="2:9" ht="22.5">
      <c r="B6" s="16" t="s">
        <v>0</v>
      </c>
      <c r="C6" s="16" t="s">
        <v>1</v>
      </c>
      <c r="D6" s="18" t="s">
        <v>18</v>
      </c>
      <c r="E6" s="8" t="s">
        <v>2</v>
      </c>
      <c r="F6" s="18" t="s">
        <v>4</v>
      </c>
      <c r="G6" s="18" t="s">
        <v>5</v>
      </c>
      <c r="H6" s="8" t="s">
        <v>6</v>
      </c>
      <c r="I6" s="8" t="s">
        <v>8</v>
      </c>
    </row>
    <row r="7" spans="2:9">
      <c r="B7" s="17"/>
      <c r="C7" s="17"/>
      <c r="D7" s="19"/>
      <c r="E7" s="9" t="s">
        <v>3</v>
      </c>
      <c r="F7" s="19"/>
      <c r="G7" s="19"/>
      <c r="H7" s="9" t="s">
        <v>7</v>
      </c>
      <c r="I7" s="9" t="s">
        <v>9</v>
      </c>
    </row>
    <row r="8" spans="2:9" ht="154.5" customHeight="1" thickBot="1">
      <c r="B8" s="4">
        <v>1</v>
      </c>
      <c r="C8" s="11" t="s">
        <v>14</v>
      </c>
      <c r="D8" s="6">
        <v>2625</v>
      </c>
      <c r="E8" s="7"/>
      <c r="F8" s="7">
        <f>D8*E8</f>
        <v>0</v>
      </c>
      <c r="G8" s="6">
        <v>5</v>
      </c>
      <c r="H8" s="7">
        <f>(E8/100)*(100+G8)</f>
        <v>0</v>
      </c>
      <c r="I8" s="7">
        <f>H8*D8</f>
        <v>0</v>
      </c>
    </row>
    <row r="9" spans="2:9" ht="173.25" customHeight="1" thickBot="1">
      <c r="B9" s="4">
        <v>2</v>
      </c>
      <c r="C9" s="11" t="s">
        <v>17</v>
      </c>
      <c r="D9" s="6">
        <v>4500</v>
      </c>
      <c r="E9" s="7"/>
      <c r="F9" s="7">
        <f>D9*E9</f>
        <v>0</v>
      </c>
      <c r="G9" s="6">
        <v>5</v>
      </c>
      <c r="H9" s="7">
        <f>(E9/100)*(100+G9)</f>
        <v>0</v>
      </c>
      <c r="I9" s="7">
        <f>H9*D9</f>
        <v>0</v>
      </c>
    </row>
    <row r="10" spans="2:9" ht="92.25" customHeight="1" thickBot="1">
      <c r="B10" s="4">
        <v>3</v>
      </c>
      <c r="C10" s="11" t="s">
        <v>16</v>
      </c>
      <c r="D10" s="6">
        <v>1500</v>
      </c>
      <c r="E10" s="7"/>
      <c r="F10" s="7">
        <f>D10*E10</f>
        <v>0</v>
      </c>
      <c r="G10" s="6">
        <v>5</v>
      </c>
      <c r="H10" s="7">
        <f>(E10/100)*(100+G10)</f>
        <v>0</v>
      </c>
      <c r="I10" s="7">
        <f>H10*D10</f>
        <v>0</v>
      </c>
    </row>
    <row r="11" spans="2:9" ht="155.25" customHeight="1" thickBot="1">
      <c r="B11" s="4">
        <v>4</v>
      </c>
      <c r="C11" s="11" t="s">
        <v>15</v>
      </c>
      <c r="D11" s="6">
        <v>75</v>
      </c>
      <c r="E11" s="7"/>
      <c r="F11" s="7">
        <f>D11*E11</f>
        <v>0</v>
      </c>
      <c r="G11" s="6">
        <v>5</v>
      </c>
      <c r="H11" s="7">
        <f>(E11/100)*(100+G11)</f>
        <v>0</v>
      </c>
      <c r="I11" s="7">
        <f>H11*D11</f>
        <v>0</v>
      </c>
    </row>
    <row r="12" spans="2:9" ht="16.5" thickBot="1">
      <c r="B12" s="4">
        <v>5</v>
      </c>
      <c r="C12" s="12" t="s">
        <v>13</v>
      </c>
      <c r="D12" s="6">
        <v>15</v>
      </c>
      <c r="E12" s="7"/>
      <c r="F12" s="7">
        <f>D12*E12</f>
        <v>0</v>
      </c>
      <c r="G12" s="6">
        <v>23</v>
      </c>
      <c r="H12" s="6">
        <f>(E12/100)*(100+G12)</f>
        <v>0</v>
      </c>
      <c r="I12" s="6">
        <f>H12*D12</f>
        <v>0</v>
      </c>
    </row>
    <row r="13" spans="2:9" ht="16.5" thickBot="1">
      <c r="B13" s="3"/>
      <c r="C13" s="2"/>
      <c r="D13" s="6"/>
      <c r="E13" s="7"/>
      <c r="F13" s="7">
        <f>SUM(F8:F12)</f>
        <v>0</v>
      </c>
      <c r="G13" s="6"/>
      <c r="H13" s="6"/>
      <c r="I13" s="6">
        <f>SUM(I8:I12)</f>
        <v>0</v>
      </c>
    </row>
    <row r="14" spans="2:9" ht="15">
      <c r="B14" s="10" t="s">
        <v>11</v>
      </c>
      <c r="D14" s="13">
        <f>F13</f>
        <v>0</v>
      </c>
    </row>
    <row r="15" spans="2:9">
      <c r="D15" s="5"/>
    </row>
    <row r="16" spans="2:9" ht="15">
      <c r="B16" t="s">
        <v>12</v>
      </c>
      <c r="D16" s="13">
        <f>I13</f>
        <v>0</v>
      </c>
    </row>
  </sheetData>
  <mergeCells count="6">
    <mergeCell ref="B2:I2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Kuchnia_</dc:creator>
  <cp:lastModifiedBy>Zamowienia</cp:lastModifiedBy>
  <cp:lastPrinted>2018-09-04T09:25:13Z</cp:lastPrinted>
  <dcterms:created xsi:type="dcterms:W3CDTF">2008-06-27T08:05:21Z</dcterms:created>
  <dcterms:modified xsi:type="dcterms:W3CDTF">2021-06-26T09:04:47Z</dcterms:modified>
</cp:coreProperties>
</file>